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02"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31" i="11"/>
  <c r="P31"/>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<sst xmlns="http://schemas.openxmlformats.org/spreadsheetml/2006/main" count="1834" uniqueCount="1086">
  <si>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</si>
  <si>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</si>
  <si>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</si>
  <si>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</si>
  <si>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</si>
  <si>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</si>
  <si>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</si>
  <si>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</si>
  <si>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</si>
  <si>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</si>
  <si>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</si>
  <si>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</si>
  <si>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</si>
  <si>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</si>
  <si>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</si>
  <si>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</si>
  <si>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</si>
  <si>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</si>
  <si>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</si>
  <si>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</si>
  <si>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</si>
  <si>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</si>
  <si>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</si>
  <si>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</si>
  <si>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</si>
  <si>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</si>
  <si>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</si>
  <si>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</si>
  <si>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</si>
  <si>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</si>
  <si>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</si>
  <si>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</si>
  <si>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</si>
  <si>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</si>
  <si>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</si>
  <si>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</si>
  <si>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</si>
  <si>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</si>
  <si>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</si>
  <si>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</si>
  <si>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</si>
  <si>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</si>
  <si>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</si>
  <si>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</si>
  <si>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</si>
  <si>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</si>
  <si>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</si>
  <si>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</si>
  <si>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</si>
  <si>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</si>
  <si>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</si>
  <si>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</si>
  <si>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</si>
  <si>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</si>
  <si>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</si>
  <si>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</si>
  <si>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</si>
  <si>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</si>
  <si>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</si>
  <si>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</si>
  <si>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</si>
  <si>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</si>
  <si>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</si>
  <si>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</si>
  <si>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</si>
  <si>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</si>
  <si>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</si>
  <si>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</si>
  <si>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</si>
  <si>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</si>
  <si>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</si>
  <si>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</si>
  <si>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</si>
  <si>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</si>
  <si>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</si>
  <si>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</si>
  <si>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</si>
  <si>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</si>
  <si>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</si>
  <si>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</si>
  <si>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</si>
  <si>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</si>
  <si>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</si>
  <si>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</si>
  <si>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</si>
  <si>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</si>
  <si>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</si>
  <si>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</si>
  <si>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</si>
  <si>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</si>
  <si>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</si>
  <si>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</si>
  <si>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</si>
  <si>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</si>
  <si>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</si>
  <si>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</si>
  <si>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</si>
  <si>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</si>
  <si>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</si>
  <si>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</si>
  <si>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</si>
  <si>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</si>
  <si>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</si>
  <si>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</si>
  <si>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</si>
  <si>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</si>
  <si>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</si>
  <si>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</si>
  <si>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</si>
  <si>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</si>
  <si>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</si>
  <si>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</si>
  <si>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</si>
  <si>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</si>
  <si>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</si>
  <si>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</si>
  <si>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</si>
  <si>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</si>
  <si>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</si>
  <si>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</si>
  <si>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</si>
  <si>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</si>
  <si>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</si>
  <si>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</si>
  <si>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</si>
  <si>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</si>
  <si>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</si>
  <si>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</si>
  <si>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</si>
  <si>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</si>
  <si>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</si>
  <si>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</si>
  <si>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</si>
  <si>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</si>
  <si>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</si>
  <si>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</si>
  <si>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</si>
  <si>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</si>
  <si>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</si>
  <si>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</si>
  <si>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</si>
  <si>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</si>
  <si>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</si>
  <si>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</si>
  <si>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</si>
  <si>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</si>
  <si>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</si>
  <si>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</si>
  <si>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</si>
  <si>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</si>
  <si>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</si>
  <si>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</si>
  <si>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</si>
  <si>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</si>
  <si>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</si>
  <si>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</si>
  <si>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</si>
  <si>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</si>
  <si>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</si>
  <si>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</si>
  <si>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</si>
  <si>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</si>
  <si>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</si>
  <si>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</si>
  <si>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</si>
  <si>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</si>
  <si>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</si>
  <si>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</si>
  <si>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</si>
  <si>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</si>
  <si>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</si>
  <si>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</si>
  <si>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</si>
  <si>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</si>
  <si>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</si>
  <si>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</si>
  <si>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</si>
  <si>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</si>
  <si>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</si>
  <si>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</si>
  <si>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</si>
  <si>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</si>
  <si>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</si>
  <si>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</si>
  <si>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</si>
  <si>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</si>
  <si>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</si>
  <si>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</si>
  <si>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</si>
  <si>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</si>
  <si>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</si>
  <si>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</si>
  <si>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</si>
  <si>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</si>
  <si>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</si>
  <si>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</si>
  <si>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</si>
  <si>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</si>
  <si>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</si>
  <si>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</si>
  <si>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</si>
  <si>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</si>
  <si>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</si>
  <si>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</si>
  <si>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</si>
  <si>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</si>
  <si>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</si>
  <si>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</si>
  <si>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</si>
  <si>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</si>
  <si>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</si>
  <si>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</si>
  <si>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</si>
  <si>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</si>
  <si>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</si>
  <si>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</si>
  <si>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</si>
  <si>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</si>
  <si>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</si>
  <si>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</si>
  <si>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</si>
  <si>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</si>
  <si>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</si>
  <si>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</si>
  <si>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</si>
  <si>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</si>
  <si>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</si>
  <si>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</si>
  <si>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</si>
  <si>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</si>
  <si>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</si>
  <si>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</si>
  <si>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</si>
  <si>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</si>
  <si>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</si>
  <si>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</si>
  <si>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</si>
  <si>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</si>
  <si>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</si>
  <si>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</si>
  <si>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</si>
  <si>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</si>
  <si>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</si>
  <si>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</si>
  <si>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</si>
  <si>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</si>
  <si>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</si>
  <si>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</si>
  <si>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</si>
  <si>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</si>
  <si>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</si>
  <si>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</si>
  <si>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</si>
  <si>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</si>
  <si>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</si>
  <si>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</si>
  <si>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</si>
  <si>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</si>
  <si>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</si>
  <si>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</si>
  <si>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</si>
  <si>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</si>
  <si>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</si>
  <si>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</si>
  <si>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</si>
  <si>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</si>
  <si>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</si>
  <si>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</si>
  <si>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</si>
  <si>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</si>
  <si>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</si>
  <si>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</si>
  <si>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</si>
  <si>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</si>
  <si>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</si>
  <si>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</si>
  <si>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</si>
  <si>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</si>
  <si>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</si>
  <si>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</si>
  <si>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</si>
  <si>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</si>
  <si>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</si>
  <si>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</si>
  <si>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</si>
  <si>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</si>
  <si>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</si>
  <si>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</si>
  <si>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</si>
  <si>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</si>
  <si>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</si>
  <si>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</si>
  <si>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</si>
  <si>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</si>
  <si>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</si>
  <si>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</si>
  <si>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</si>
  <si>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</si>
  <si>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</si>
  <si>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</si>
  <si>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</si>
  <si>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</si>
  <si>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</si>
  <si>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</si>
  <si>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</si>
  <si>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</si>
  <si>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</si>
  <si>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</si>
  <si>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</si>
  <si>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</si>
  <si>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</si>
  <si>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</si>
  <si>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</si>
  <si>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</si>
  <si>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</si>
  <si>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</si>
  <si>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</si>
  <si>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</si>
  <si>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</si>
  <si>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</si>
  <si>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</si>
  <si>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</si>
  <si>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</si>
  <si>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</si>
  <si>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</si>
  <si>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</si>
  <si>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</si>
  <si>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</si>
  <si>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</si>
  <si>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</si>
  <si>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</si>
  <si>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</si>
  <si>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</si>
  <si>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</si>
  <si>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</si>
  <si>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</si>
  <si>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</si>
  <si>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</si>
  <si>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</si>
  <si>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</si>
  <si>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</si>
  <si>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</si>
  <si>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</si>
  <si>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</si>
  <si>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</si>
  <si>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</si>
  <si>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</si>
  <si>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</si>
  <si>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</si>
  <si>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</si>
  <si>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</si>
  <si>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</si>
  <si>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</si>
  <si>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</si>
  <si>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</si>
  <si>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</si>
  <si>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</si>
  <si>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</si>
  <si>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</si>
  <si>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</si>
  <si>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</si>
  <si>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</si>
  <si>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</si>
  <si>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</si>
  <si>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</si>
  <si>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</si>
  <si>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</si>
  <si>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</si>
  <si>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</si>
  <si>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</si>
  <si>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</si>
  <si>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</si>
  <si>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</si>
  <si>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</si>
  <si>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</si>
  <si>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</si>
  <si>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</si>
  <si>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</si>
  <si>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</si>
  <si>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</si>
  <si>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</si>
  <si>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</si>
  <si>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</si>
  <si>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</si>
  <si>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</si>
  <si>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</si>
  <si>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</si>
  <si>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</si>
  <si>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</si>
  <si>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</si>
  <si>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</si>
  <si>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</si>
  <si>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</si>
  <si>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</si>
  <si>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</si>
  <si>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</si>
  <si>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</si>
  <si>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</si>
  <si>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</si>
  <si>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</si>
  <si>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</si>
  <si>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</si>
  <si>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</si>
  <si>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</si>
  <si>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</si>
  <si>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</si>
  <si>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</si>
  <si>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</si>
  <si>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</si>
  <si>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</si>
  <si>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</si>
  <si>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</si>
  <si>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</si>
  <si>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</si>
  <si>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</si>
  <si>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</si>
  <si>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</si>
  <si>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</si>
  <si>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</si>
  <si>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</si>
  <si>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</si>
  <si>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</si>
  <si>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</si>
  <si>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</si>
  <si>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</si>
  <si>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</si>
  <si>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</si>
  <si>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</si>
  <si>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</si>
  <si>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</si>
  <si>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</si>
  <si>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</si>
  <si>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</si>
  <si>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</si>
  <si>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</si>
  <si>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</si>
  <si>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</si>
  <si>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</si>
  <si>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</si>
  <si>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</si>
  <si>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</si>
  <si>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</si>
  <si>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</si>
  <si>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</si>
  <si>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</si>
  <si>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</si>
  <si>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</si>
  <si>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</si>
  <si>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</si>
  <si>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</si>
  <si>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</si>
  <si>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</si>
  <si>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</si>
  <si>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</si>
  <si>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</si>
  <si>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</si>
  <si>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</si>
  <si>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</si>
  <si>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</si>
  <si>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</si>
  <si>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</si>
  <si>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</si>
  <si>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</si>
  <si>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</si>
  <si>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</si>
  <si>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</si>
  <si>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</si>
  <si>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</si>
  <si>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</si>
  <si>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</si>
  <si>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</si>
  <si>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</si>
  <si>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</si>
  <si>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</si>
  <si>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</si>
  <si>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</si>
  <si>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</si>
  <si>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</si>
  <si>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</si>
  <si>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</si>
  <si>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</si>
  <si>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</si>
  <si>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</si>
  <si>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</si>
  <si>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</si>
  <si>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</si>
  <si>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</si>
  <si>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</si>
  <si>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</si>
  <si>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</si>
  <si>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</si>
  <si>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</si>
  <si>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</si>
  <si>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</si>
  <si>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</si>
  <si>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</si>
  <si>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</si>
  <si>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</si>
  <si>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</si>
  <si>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</si>
  <si>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</si>
  <si>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</si>
  <si>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</si>
  <si>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</si>
  <si>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</si>
  <si>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</si>
  <si>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</si>
  <si>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</si>
  <si>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</si>
  <si>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</si>
  <si>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</si>
  <si>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</si>
  <si>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</si>
  <si>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</si>
  <si>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</si>
  <si>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</si>
  <si>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</si>
  <si>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</si>
  <si>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</si>
  <si>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</si>
  <si>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</si>
  <si>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</si>
  <si>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</si>
  <si>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</si>
  <si>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</si>
  <si>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</si>
  <si>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</si>
  <si>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</si>
  <si>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</si>
  <si>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</si>
  <si>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</si>
  <si>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</si>
  <si>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</si>
  <si>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</si>
  <si>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</si>
  <si>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</si>
  <si>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</si>
  <si>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</si>
  <si>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</si>
  <si>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</si>
  <si>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</si>
  <si>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</si>
  <si>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</si>
  <si>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</si>
  <si>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</si>
  <si>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</si>
  <si>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</si>
  <si>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</si>
  <si>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</si>
  <si>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</si>
  <si>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</si>
  <si>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</si>
  <si>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</si>
  <si>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</si>
  <si>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</si>
  <si>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</si>
  <si>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</si>
  <si>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</si>
  <si>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</si>
  <si>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</si>
  <si>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</si>
  <si>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</si>
  <si>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</si>
  <si>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</si>
  <si>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</si>
  <si>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</si>
  <si>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</si>
  <si>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</si>
  <si>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</si>
  <si>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</si>
  <si>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</si>
  <si>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</si>
  <si>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</si>
  <si>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</si>
  <si>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</si>
  <si>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</si>
  <si>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</si>
  <si>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</si>
  <si>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</si>
  <si>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</si>
  <si>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</si>
  <si>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</si>
  <si>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</si>
  <si>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</si>
  <si>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</si>
  <si>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</si>
  <si>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</si>
  <si>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</si>
  <si>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</si>
  <si>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</si>
  <si>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</si>
  <si>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</si>
  <si>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</si>
  <si>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</si>
  <si>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</si>
  <si>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</si>
  <si>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</si>
  <si>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</si>
  <si>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</si>
  <si>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</si>
  <si>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</si>
  <si>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</si>
  <si>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</si>
  <si>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</si>
  <si>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</si>
  <si>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</si>
  <si>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</si>
  <si>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</si>
  <si>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</si>
  <si>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</si>
  <si>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</si>
  <si>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</si>
  <si>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</si>
  <si>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</si>
  <si>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</si>
  <si>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</si>
  <si>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</si>
  <si>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</si>
  <si>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</si>
  <si>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</si>
  <si>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</si>
  <si>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</si>
  <si>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</si>
  <si>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</si>
  <si>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</si>
  <si>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</si>
  <si>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</si>
  <si>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</si>
  <si>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</si>
  <si>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</si>
  <si>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</si>
  <si>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</si>
  <si>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</si>
  <si>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</si>
  <si>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</si>
  <si>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</si>
  <si>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</si>
  <si>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</si>
  <si>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</si>
  <si>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</si>
  <si>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</si>
  <si>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</si>
  <si>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</si>
  <si>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</si>
  <si>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</si>
  <si>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</si>
  <si>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</si>
  <si>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</si>
  <si>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</si>
  <si>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</si>
  <si>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</si>
  <si>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</si>
  <si>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</si>
  <si>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</si>
  <si>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</si>
  <si>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</si>
  <si>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</si>
  <si>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</si>
  <si>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</si>
  <si>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</si>
  <si>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</si>
  <si>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</si>
  <si>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</si>
  <si>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</si>
  <si>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</si>
  <si>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</si>
  <si>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</si>
  <si>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</si>
  <si>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</si>
  <si>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</si>
  <si>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</si>
  <si>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</si>
  <si>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</si>
  <si>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</si>
  <si>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</si>
  <si>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</si>
  <si>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</si>
  <si>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</si>
  <si>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</si>
  <si>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</si>
  <si>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</si>
  <si>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</si>
  <si>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</si>
  <si>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</si>
  <si>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</si>
  <si>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</si>
  <si>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</si>
  <si>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</si>
  <si>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</si>
  <si>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</si>
  <si>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</si>
  <si>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</si>
  <si>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</si>
  <si>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</si>
  <si>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</si>
  <si>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</si>
  <si>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</si>
  <si>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</si>
  <si>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</si>
  <si>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</si>
  <si>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</si>
  <si>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</si>
  <si>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</si>
  <si>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</si>
  <si>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</si>
  <si>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</si>
  <si>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</si>
  <si>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</si>
  <si>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</si>
  <si>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</si>
  <si>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</si>
  <si>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</si>
  <si>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</si>
  <si>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</si>
  <si>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</si>
  <si>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</si>
  <si>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</si>
  <si>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</si>
  <si>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</si>
  <si>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</si>
  <si>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</si>
  <si>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</si>
  <si>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</si>
  <si>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</si>
  <si>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</si>
  <si>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</si>
  <si>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</si>
  <si>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</si>
  <si>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</si>
  <si>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</si>
  <si>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</si>
  <si>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</si>
  <si>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</si>
  <si>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</si>
  <si>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</si>
  <si>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</si>
  <si>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</si>
  <si>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</si>
  <si>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</si>
  <si>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</si>
  <si>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</si>
  <si>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</si>
  <si>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</si>
  <si>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</si>
  <si>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</si>
  <si>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</si>
  <si>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</si>
  <si>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</si>
  <si>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</si>
  <si>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</si>
  <si>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</si>
  <si>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</si>
  <si>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</si>
  <si>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</si>
  <si>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</si>
  <si>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</si>
  <si>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</si>
  <si>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</si>
  <si>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</si>
  <si>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</si>
  <si>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</si>
  <si>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</si>
  <si>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</si>
  <si>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</si>
  <si>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</si>
  <si>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</si>
  <si>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</si>
  <si>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</si>
  <si>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</si>
  <si>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</si>
  <si>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</si>
  <si>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</si>
  <si>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</si>
  <si>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</si>
  <si>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</si>
  <si>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</si>
  <si>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</si>
  <si>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</si>
  <si>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</si>
  <si>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</si>
  <si>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</si>
  <si>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</si>
  <si>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</si>
  <si>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</si>
  <si>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</si>
  <si>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</si>
  <si>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</si>
  <si>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</si>
  <si>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</si>
  <si>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</si>
  <si>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</si>
  <si>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</si>
  <si>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</si>
  <si>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</si>
  <si>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</si>
  <si>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</si>
  <si>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</si>
  <si>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</si>
  <si>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</si>
  <si>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</si>
  <si>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</si>
  <si>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</si>
  <si>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</si>
  <si>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</si>
  <si>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</si>
  <si>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</si>
  <si>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</si>
  <si>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</si>
  <si>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</si>
  <si>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</si>
  <si>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</si>
  <si>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</si>
  <si>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</si>
  <si>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</si>
  <si>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</si>
  <si>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</si>
  <si>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</si>
  <si>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</si>
  <si>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</si>
  <si>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</si>
  <si>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</si>
  <si>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</si>
  <si>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</si>
  <si>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</si>
  <si>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</si>
  <si>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</si>
  <si>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</si>
  <si>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</si>
  <si>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</si>
  <si>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</si>
  <si>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</si>
  <si>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</si>
  <si>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</si>
  <si>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</si>
  <si>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</si>
  <si>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</si>
  <si>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</si>
  <si>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</si>
  <si>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</si>
  <si>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</si>
  <si>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</si>
  <si>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</si>
  <si>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</si>
  <si>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</si>
  <si>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</si>
  <si>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</si>
  <si>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</si>
  <si>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</si>
  <si>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</si>
  <si>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</si>
  <si>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</si>
  <si>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</si>
  <si>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</si>
  <si>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</si>
  <si>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</si>
  <si>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</si>
  <si>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</si>
  <si>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</si>
  <si>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</si>
  <si>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</si>
  <si>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</si>
  <si>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</si>
  <si>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</si>
  <si>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</si>
  <si>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</si>
  <si>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</si>
  <si>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</si>
  <si>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</si>
  <si>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</si>
  <si>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</si>
  <si>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</si>
  <si>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</si>
  <si>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</si>
  <si>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</si>
  <si>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</si>
  <si>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</si>
  <si>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</si>
  <si>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</si>
  <si>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</si>
  <si>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</si>
  <si>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</si>
  <si>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</si>
  <si>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</si>
  <si>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</si>
  <si>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</si>
  <si>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</si>
  <si>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</si>
  <si>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</si>
  <si>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</si>
  <si>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</si>
  <si>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</si>
  <si>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</si>
  <si>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</si>
  <si>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</si>
  <si>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</si>
  <si>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</si>
  <si>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</si>
  <si>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</si>
  <si>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</si>
  <si>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</si>
  <si>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</si>
  <si>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</si>
  <si>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</si>
  <si>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</si>
  <si>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</si>
  <si>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</si>
  <si>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</si>
  <si>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</si>
  <si>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</si>
  <si>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</si>
  <si>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</si>
  <si>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</si>
  <si>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</si>
  <si>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</si>
  <si>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</si>
  <si>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</si>
  <si>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</si>
  <si>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</si>
  <si>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</si>
  <si>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</si>
  <si>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</si>
  <si>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</si>
  <si>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</si>
  <si>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</si>
  <si>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</si>
  <si>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</si>
  <si>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</si>
  <si>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</si>
  <si>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</si>
  <si>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</si>
  <si>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</si>
  <si>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</si>
  <si>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</si>
  <si>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</si>
  <si>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</si>
  <si>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</si>
  <si>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</si>
  <si>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</si>
  <si>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</si>
  <si>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</si>
  <si>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</si>
  <si>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</si>
  <si>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</si>
  <si>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</si>
  <si>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</si>
  <si>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</si>
  <si>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</si>
  <si>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</si>
  <si>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</si>
  <si>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</si>
  <si>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</si>
  <si>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</si>
  <si>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</si>
  <si>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</si>
  <si>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</si>
  <si>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</si>
  <si>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</si>
  <si>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</si>
  <si>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</si>
  <si>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</si>
  <si>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</si>
  <si>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</si>
  <si>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</si>
  <si>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</si>
  <si>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</si>
  <si>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</si>
  <si>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</si>
  <si>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</si>
  <si>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</si>
  <si>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</si>
  <si>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</si>
  <si>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</si>
  <si>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</si>
  <si>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</si>
  <si>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</si>
  <si>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</si>
  <si>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</si>
  <si>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</si>
  <si>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</si>
  <si>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</si>
  <si>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</si>
  <si>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</si>
  <si>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</si>
  <si>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</si>
  <si>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</si>
  <si>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</si>
  <si>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</si>
  <si>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</si>
  <si>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</si>
  <si>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</si>
  <si>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</si>
  <si>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</si>
  <si>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</si>
  <si>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</si>
  <si>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ГБУЗ АО "ОДКБ ИМ. Н.Н.СИЛИЩЕВОЙ"</t>
  </si>
  <si>
    <t>ВМП</t>
  </si>
  <si>
    <t>детской хирургии</t>
  </si>
  <si>
    <t>Q33.0, Q33.2, Q39.0, Q39.1, Q39.2</t>
  </si>
  <si>
    <t>Врожденная киста легкого. Секвестрация легкого. Атрезия пищевода. Свищ трахеопищеводный</t>
  </si>
  <si>
    <t>Хирургическое лечение</t>
  </si>
  <si>
    <t>Прямой эзофаго-эзофаго анастомоз, в том числе этапные операции на пищеводе и желудке, ликвидация трахеопищеводного свища</t>
  </si>
  <si>
    <t>нейрохирургии</t>
  </si>
  <si>
    <t>G91.0, G91.1, G91.2, G91.3, G91.8, G91.9, G93.0, Q03.0, Q03.1, Q03.8, Q03.9</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</si>
  <si>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</si>
  <si>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</si>
  <si>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неонатологии</t>
  </si>
  <si>
    <t>P10.0, P10.1, P10.2, P10.3, P10.4, P10.8, P11.1, P11.5, P22.0, P22.1, P22.8, P22.9, P23.0, P23.1, P23.2, P23.3, P23.4, P23.5, P23.6, P23.8, P23.9, P36.0, P36.1, P36.2, P36.3, P36.4, P36.5, P36.8, P36.9,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</si>
  <si>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</si>
  <si>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Комбинированное лечение</t>
  </si>
  <si>
    <t>Высокочастотная осцилляторная искусственная вентиляция легких</t>
  </si>
  <si>
    <t>Противосудорожная терапия с учетом характера электроэнцефалограммы и анализа записи видеомониторинга</t>
  </si>
  <si>
    <t>онкологии</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</si>
  <si>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</si>
  <si>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C00.0, C00.1, C00.2, C00.3, C00.4, C00.5, C00.6, C00.8, C00.9, C01, C02.0, C02.1, C02.2, C02.3, C02.4, C02.8, C02.9, C03.0, C03.1, C03.9, C04.0, C04.1, C04.8, C04.9, C05.0, C05.1, C05.2, C05.8, C05.9, C06.0, C06.1, C06.2, C06.8, C06.9, C07, C08.0, C08.1, C08.8, C08.9, C09.0, C09.1, C09.8, C09.9, C10.0, C10.1, C10.2, C10.3, C10.4, C10.8, C10.9, C11.0, C11.1, C11.2, C11.3, C11.8, C11.9, C12, C13.0, C13.1, C13.2, C13.8, C13.9, C14.0, C14.2, C14.8, C15.0, C15.1, C15.2, C15.3, C15.4, C15.5, C15.8, C15.9, C16.0, C16.1, C16.2, C16.3, C16.4, C16.5, C16.6, C16.8, C16.9, C17.0, C17.1, C17.2, C17.3, C17.8, C17.9, C18.0, C18.1, C18.2, C18.3, C18.4, C18.5, C18.6, C18.7, C18.8, C18.9, C19, C20, C21.0, C21.1, C21.2, C21.8, C22.0, C22.1, C22.2, C22.3, C22.4, C22.7, C22.9, C23, C24.0, C24.1, C24.8, C24.9, C25.0, C25.1, C25.2, C25.3, C25.4, C25.7, C25.8, C25.9, C26.0, C26.1, C26.8, C26.9, C30.0, C30.1, C31.0, C31.1, C31.2, C31.3, C31.8, C31.9, C32.0, C32.1, C32.2, C32.3, C32.8, C32.9, C34.0, C34.1, C34.</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</si>
  <si>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</si>
  <si>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Терапевтическое лечение</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</si>
  <si>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</si>
  <si>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оториноларингологии (за исключением кохлеарной имплантации)</t>
  </si>
  <si>
    <t>H66.1, H66.2, H74.1, H74.2, H74.3, H80.0, H80.1, H80.9, H90.0, H90.1, H90.2, H90.3, H90.4, H90.5, H90.6, H90.7, H90.8, Q16.0, Q16.1, Q16.2, Q16.3, Q16.4, Q16.5, Q16.9</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</si>
  <si>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</si>
  <si>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Реконструктивные слухоулучшающие операции после радикальной операции на среднем ухе при хроническом гнойном среднем отите</t>
  </si>
  <si>
    <t>Хирургическое лечение доброкачественных новообразований и хронических воспалительных заболеваний носа и околоносовых пазух</t>
  </si>
  <si>
    <t>J32.1, J32.3, J32.4</t>
  </si>
  <si>
    <t>Доброкачественное новообразование и хронические воспалительные заболевания полости носа, придаточных пазух носа, пазух клиновидной кости</t>
  </si>
  <si>
    <t>Удаление новообразования с применением эндоскопической, шейверной техники и при необходимости навигационной системы</t>
  </si>
  <si>
    <t>офтальмологии</t>
  </si>
  <si>
    <t>H02.0, H02.1, H02.2, H02.3, H02.4, H02.5, H04.5, H05.3, H11.2, H26.0, H26.1, H26.2, H26.4, H27.0, H33.0, H33.2, H33.3, H33.4, H33.5, H35.1, H40.3, H40.4, H40.5, H43.1, H43.3, H49.9, Q10.0, Q10.1, Q10.4, Q10.5, Q10.6, Q10.7, Q11.1, Q12.0, Q12.1, Q12.3, Q12.4, Q12.8, Q13.0, Q13.3, Q13.4, Q13.8, Q14.0, Q14.1, Q14.3, Q15.0</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</si>
  <si>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</si>
  <si>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Исправление косоглазия с пластикой экстраокулярных мышц</t>
  </si>
  <si>
    <t>Устранение врожденного птоза верхнего века подвешиванием или укорочением леватора</t>
  </si>
  <si>
    <t>педиатрии</t>
  </si>
  <si>
    <t>N04.0, N04.1, N04.2, N04.3, N04.4, N04.5, N04.6, N04.7, N04.8, N04.9, N07.0, N07.1, N07.2, N07.3, N07.4, N07.5, N07.6, N07.7, N07.8, N07.9, N25.0, N25.1, N25.8, N25.9</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</si>
  <si>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</si>
  <si>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</si>
  <si>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</si>
  <si>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M09.0, M09.1, M09.2, M09.8</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</si>
  <si>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</si>
  <si>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и/или иммунодепрессантов под контролем лабораторных и инструментальных методов, включая биохимические, иммунологические и/или молекулярно-генетические методы, и/или молекулярно-биологические и/или микробиологические, и/или эндоскопические, и/или рентгенологические (компьютерная томография, магнитно-резонансная томография), и/или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</si>
  <si>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</si>
  <si>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P27.1, Q32.0, Q32.2, Q32.3, Q32.4, Q33.0, Q33.1, Q33.2, Q33.3, Q33.4, Q33.5, Q33.6, Q33.8, Q33.9</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</si>
  <si>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</si>
  <si>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</si>
  <si>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</si>
  <si>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G12.0, G31.8, G35, G36.0, G36.1, G36.8, G36.9, G60.0, G60.1, G60.2, G60.3, G60.8, G60.9, G70.0, G70.1, G70.2, G70.8, G70.9, G71.0, G71.1, G71.2, G71.3, G71.8, G71.9, G80.0, G80.1, G80.2, G80.3, G80.4, G80.8, G80.9, G81.1, G82.4</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</si>
  <si>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синдромыс двигательными нарушениями, соответствующими 3–5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</si>
  <si>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</si>
  <si>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травматологии и ортопедии</t>
  </si>
  <si>
    <t>M16.2, M16.3, M25.3, M91.0, M91.1, M91.2, M91.3, M91.8, M91.9, M92.0, M92.1, M92.2, M92.3, M92.4, M92.5, M92.6, M92.7, M92.8, M92.9, M95.8, Q65.0, Q65.1, Q65.3, Q65.4, Q65.8</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</si>
  <si>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</si>
  <si>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</si>
  <si>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A18.0, M80.0, M80.1, M80.2, M80.3, M80.4, M80.5, M80.8, M80.9, M81.0, M81.1, M81.2, M81.3, M81.4, M81.5, M81.6, M81.8, M81.9, M82.0, M82.1, M82.8, M85.0, M85.1, M85.2, M85.3, M85.4, M85.5, M85.6, M85.8, M85.9, M86.0, M86.1, M86.2, M86.3, M86.4, M86.5, M86.6, M86.8, M86.9, M87.0, M87.1, M87.2, M87.3, M87.8, M87.9, M96.0, M96.1, M96.2, M96.3, M96.4, M96.5, M96.6, M96.8, M96.9, M99.0, M99.1, M99.2, M99.3, M99.4, M99.5, M99.6, M99.7, M99.8, M99.9, Q67.0, Q67.1, Q67.2, Q67.3, Q67.4, Q67.5, Q67.6, Q67.7, Q67.8, Q76.0, Q76.1, Q76.3, Q76.4, Q77.0, Q77.1, Q77.2, Q77.3, Q77.4, Q77.5, Q77.6, Q77.7, Q77.8, Q77.9, S12.00, S12.01, S12.10, S12.11, S13.0, S13.1, S13.2, S13.3, S13.4, S13.5, S13.6, S14.0, S14.1, S14.2, S14.3, S14.4, S14.5, S14.6, S19.7, S19.8, S19.9, S22.00, S22.01, S22.10, S22.11, S23.0, S23.1, S23.2, S23.3, S23.4, S23.5, S24.0, S24.1, S24.2, S24.3, S24.4, S24.5, S24.6, S32.00, S32.01, S32.10, S32.11, S33.0, S33.1, S33.2, S33.3, S33.4, S33.5, S33.6, S33.7, S34.0, S34.1, S34.2, S34.3, S</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</si>
  <si>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</si>
  <si>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</si>
  <si>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</si>
  <si>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</si>
  <si>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</si>
  <si>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ретроперитонеоскопическая пластика лоханочно-мочеточникового сегмента, мочеточника</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</si>
  <si>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</si>
  <si>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</si>
  <si>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</si>
  <si>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хирургии</t>
  </si>
  <si>
    <t>B67.0, D13.4, D13.5, D18.0, I85.0, K76.6, K76.8, Q26.5</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</si>
  <si>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</si>
  <si>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</si>
  <si>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D12.6, K50.0, K50.1, K50.8, K51.0, K51.2, K51.3, K51.4, K51.5, K51.8, K51.9, K55.2, K57.2, K59.0, K59.3, K60.4, K62.3, K62.8, N82.2, N82.3, N82.4, Q43.1, Q43.2, Q43.3, Q52.2, Z93.2, Z93.3</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</si>
  <si>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</si>
  <si>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кишечника-закрытие стомы с формированием анастомоза</t>
  </si>
  <si>
    <t>челюстно-лицевой хирургии</t>
  </si>
  <si>
    <t>L91.0, L91.8, L91.9, M95.0, M96.0, M96.1, M96.2, M96.3, M96.4, M96.5, M96.6, M96.8, M96.9</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</si>
  <si>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</si>
  <si>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</si>
  <si>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M96.0, M96.1, M96.2, M96.3, M96.4, M96.5, M96.6, M96.8, M96.9, Q35.1</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</si>
  <si>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</si>
  <si>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</si>
  <si>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Q18.0, Q18.1, Q18.2, Q18.3, Q18.4, Q18.5, Q18.6, Q18.7, Q18.8, Q18.9, Q30.0, Q30.1, Q30.2, Q30.3, Q30.8, Q30.9</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</si>
  <si>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</si>
  <si>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</si>
  <si>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Q35.1, Q35.3, Q35.5, Q35.7, Q35.9, Q38.0, Q38.1, Q38.2, Q38.3, Q38.4, Q38.5, Q38.6, Q38.7, Q38.8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</si>
  <si>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</si>
  <si>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</si>
  <si>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полная односторонняя расщелина верхней губы</t>
  </si>
  <si>
    <t>Реконструктивная хейлоринопластика</t>
  </si>
  <si>
    <t>Всего</t>
  </si>
  <si>
    <t>Приложение №1 к Протоколу заседания Комиссии по разработке ТП ОМС №7 от 29.04.2025</t>
  </si>
  <si>
    <t>с 01.03</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</si>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</sst>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993</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N9" sqref="N9"/>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6.710937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0">
      <c r="K1" s="139" t="s">
        <v>1083</v>
      </c>
    </row>
    <row r="2" spans="1:17" ht="66" customHeight="1">
      <c r="A2" s="77"/>
      <c r="B2" s="93"/>
      <c r="C2" s="136" t="s">
        <v>1085</v>
      </c>
      <c r="D2" s="136"/>
      <c r="E2" s="136"/>
      <c r="F2" s="136"/>
      <c r="G2" s="136"/>
      <c r="H2" s="136"/>
      <c r="I2" s="87"/>
      <c r="J2" s="88"/>
    </row>
    <row r="3" spans="1:17" ht="15" customHeight="1">
      <c r="A3" s="79"/>
      <c r="B3" s="94"/>
      <c r="C3" s="80" t="s">
        <v>992</v>
      </c>
      <c r="E3" s="98"/>
      <c r="F3" s="98"/>
      <c r="G3" s="98"/>
      <c r="H3" s="86"/>
      <c r="J3" s="91"/>
      <c r="K3" s="90"/>
    </row>
    <row r="4" spans="1:17" ht="16.5" customHeight="1">
      <c r="A4" s="79"/>
      <c r="B4" s="94" t="s">
        <v>1084</v>
      </c>
      <c r="C4" s="81">
        <v>300002</v>
      </c>
      <c r="D4" s="95"/>
      <c r="E4" s="137" t="s">
        <v>994</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1</v>
      </c>
      <c r="B7" s="99">
        <v>1020</v>
      </c>
      <c r="C7" s="99" t="s">
        <v>995</v>
      </c>
      <c r="D7" s="99">
        <v>20</v>
      </c>
      <c r="E7" s="99" t="s">
        <v>996</v>
      </c>
      <c r="F7" s="99">
        <v>8</v>
      </c>
      <c r="G7" s="99">
        <v>12</v>
      </c>
      <c r="H7" s="99" t="s">
        <v>100</v>
      </c>
      <c r="I7" s="99" t="s">
        <v>997</v>
      </c>
      <c r="J7" s="99">
        <v>21036</v>
      </c>
      <c r="K7" s="99" t="s">
        <v>998</v>
      </c>
      <c r="L7" s="99" t="s">
        <v>999</v>
      </c>
      <c r="M7" s="99">
        <v>1249</v>
      </c>
      <c r="N7" s="99" t="s">
        <v>1000</v>
      </c>
      <c r="O7" s="100">
        <v>359834</v>
      </c>
      <c r="P7" s="101">
        <v>1</v>
      </c>
      <c r="Q7" s="100">
        <v>359834</v>
      </c>
    </row>
    <row r="8" spans="1:17" ht="90">
      <c r="A8" s="99">
        <v>2</v>
      </c>
      <c r="B8" s="99">
        <v>1020</v>
      </c>
      <c r="C8" s="99" t="s">
        <v>995</v>
      </c>
      <c r="D8" s="99">
        <v>54</v>
      </c>
      <c r="E8" s="99" t="s">
        <v>1001</v>
      </c>
      <c r="F8" s="99">
        <v>15</v>
      </c>
      <c r="G8" s="99">
        <v>27</v>
      </c>
      <c r="H8" s="99" t="s">
        <v>168</v>
      </c>
      <c r="I8" s="99" t="s">
        <v>1002</v>
      </c>
      <c r="J8" s="99">
        <v>21065</v>
      </c>
      <c r="K8" s="102" t="s">
        <v>1003</v>
      </c>
      <c r="L8" s="102" t="s">
        <v>999</v>
      </c>
      <c r="M8" s="99">
        <v>1217</v>
      </c>
      <c r="N8" s="102" t="s">
        <v>1004</v>
      </c>
      <c r="O8" s="103">
        <v>297888</v>
      </c>
      <c r="P8" s="104">
        <v>15</v>
      </c>
      <c r="Q8" s="103">
        <v>4468320</v>
      </c>
    </row>
    <row r="9" spans="1:17" ht="150">
      <c r="A9" s="99">
        <v>3</v>
      </c>
      <c r="B9" s="99">
        <v>1020</v>
      </c>
      <c r="C9" s="99" t="s">
        <v>995</v>
      </c>
      <c r="D9" s="99">
        <v>55</v>
      </c>
      <c r="E9" s="99" t="s">
        <v>1005</v>
      </c>
      <c r="F9" s="99">
        <v>19</v>
      </c>
      <c r="G9" s="99">
        <v>30</v>
      </c>
      <c r="H9" s="99" t="s">
        <v>796</v>
      </c>
      <c r="I9" s="99" t="s">
        <v>1006</v>
      </c>
      <c r="J9" s="99">
        <v>21068</v>
      </c>
      <c r="K9" s="102" t="s">
        <v>1007</v>
      </c>
      <c r="L9" s="102" t="s">
        <v>1008</v>
      </c>
      <c r="M9" s="99">
        <v>219</v>
      </c>
      <c r="N9" s="102" t="s">
        <v>1009</v>
      </c>
      <c r="O9" s="103">
        <v>328020</v>
      </c>
      <c r="P9" s="104">
        <v>1</v>
      </c>
      <c r="Q9" s="103">
        <v>328020</v>
      </c>
    </row>
    <row r="10" spans="1:17" ht="150">
      <c r="A10" s="99">
        <v>4</v>
      </c>
      <c r="B10" s="99">
        <v>1020</v>
      </c>
      <c r="C10" s="99" t="s">
        <v>995</v>
      </c>
      <c r="D10" s="99">
        <v>55</v>
      </c>
      <c r="E10" s="99" t="s">
        <v>1005</v>
      </c>
      <c r="F10" s="99">
        <v>19</v>
      </c>
      <c r="G10" s="99">
        <v>30</v>
      </c>
      <c r="H10" s="99" t="s">
        <v>796</v>
      </c>
      <c r="I10" s="99" t="s">
        <v>1006</v>
      </c>
      <c r="J10" s="99">
        <v>21068</v>
      </c>
      <c r="K10" s="102" t="s">
        <v>1007</v>
      </c>
      <c r="L10" s="102" t="s">
        <v>1008</v>
      </c>
      <c r="M10" s="99">
        <v>221</v>
      </c>
      <c r="N10" s="102" t="s">
        <v>1010</v>
      </c>
      <c r="O10" s="103">
        <v>328020</v>
      </c>
      <c r="P10" s="104">
        <v>2</v>
      </c>
      <c r="Q10" s="103">
        <v>656040</v>
      </c>
    </row>
    <row r="11" spans="1:17" ht="285">
      <c r="A11" s="99">
        <v>5</v>
      </c>
      <c r="B11" s="99">
        <v>1020</v>
      </c>
      <c r="C11" s="99" t="s">
        <v>995</v>
      </c>
      <c r="D11" s="99">
        <v>60</v>
      </c>
      <c r="E11" s="99" t="s">
        <v>1011</v>
      </c>
      <c r="F11" s="99">
        <v>23</v>
      </c>
      <c r="G11" s="99">
        <v>488</v>
      </c>
      <c r="H11" s="99" t="s">
        <v>1012</v>
      </c>
      <c r="I11" s="99" t="s">
        <v>1013</v>
      </c>
      <c r="J11" s="99">
        <v>21513</v>
      </c>
      <c r="K11" s="102" t="s">
        <v>1014</v>
      </c>
      <c r="L11" s="102" t="s">
        <v>1015</v>
      </c>
      <c r="M11" s="99">
        <v>90</v>
      </c>
      <c r="N11" s="102" t="s">
        <v>1016</v>
      </c>
      <c r="O11" s="103">
        <v>181952</v>
      </c>
      <c r="P11" s="104">
        <v>1</v>
      </c>
      <c r="Q11" s="103">
        <v>181952</v>
      </c>
    </row>
    <row r="12" spans="1:17" ht="180">
      <c r="A12" s="99">
        <v>6</v>
      </c>
      <c r="B12" s="99">
        <v>1020</v>
      </c>
      <c r="C12" s="99" t="s">
        <v>995</v>
      </c>
      <c r="D12" s="99">
        <v>162</v>
      </c>
      <c r="E12" s="99" t="s">
        <v>1017</v>
      </c>
      <c r="F12" s="99">
        <v>28</v>
      </c>
      <c r="G12" s="99">
        <v>208</v>
      </c>
      <c r="H12" s="99" t="s">
        <v>475</v>
      </c>
      <c r="I12" s="99" t="s">
        <v>1018</v>
      </c>
      <c r="J12" s="99">
        <v>21144</v>
      </c>
      <c r="K12" s="102" t="s">
        <v>1019</v>
      </c>
      <c r="L12" s="102" t="s">
        <v>999</v>
      </c>
      <c r="M12" s="99">
        <v>79</v>
      </c>
      <c r="N12" s="102" t="s">
        <v>1020</v>
      </c>
      <c r="O12" s="103">
        <v>150311</v>
      </c>
      <c r="P12" s="104">
        <v>1</v>
      </c>
      <c r="Q12" s="103">
        <v>150311</v>
      </c>
    </row>
    <row r="13" spans="1:17" ht="75">
      <c r="A13" s="99">
        <v>7</v>
      </c>
      <c r="B13" s="99">
        <v>1020</v>
      </c>
      <c r="C13" s="99" t="s">
        <v>995</v>
      </c>
      <c r="D13" s="99">
        <v>162</v>
      </c>
      <c r="E13" s="99" t="s">
        <v>1017</v>
      </c>
      <c r="F13" s="99">
        <v>29</v>
      </c>
      <c r="G13" s="99">
        <v>490</v>
      </c>
      <c r="H13" s="99" t="s">
        <v>1021</v>
      </c>
      <c r="I13" s="99" t="s">
        <v>1022</v>
      </c>
      <c r="J13" s="99">
        <v>22225</v>
      </c>
      <c r="K13" s="102" t="s">
        <v>1023</v>
      </c>
      <c r="L13" s="102" t="s">
        <v>999</v>
      </c>
      <c r="M13" s="99">
        <v>2628</v>
      </c>
      <c r="N13" s="102" t="s">
        <v>1024</v>
      </c>
      <c r="O13" s="103">
        <v>88512</v>
      </c>
      <c r="P13" s="104">
        <v>1</v>
      </c>
      <c r="Q13" s="103">
        <v>88512</v>
      </c>
    </row>
    <row r="14" spans="1:17" ht="330">
      <c r="A14" s="99">
        <v>8</v>
      </c>
      <c r="B14" s="99">
        <v>1020</v>
      </c>
      <c r="C14" s="99" t="s">
        <v>995</v>
      </c>
      <c r="D14" s="99">
        <v>65</v>
      </c>
      <c r="E14" s="99" t="s">
        <v>1025</v>
      </c>
      <c r="F14" s="99">
        <v>32</v>
      </c>
      <c r="G14" s="99">
        <v>196</v>
      </c>
      <c r="H14" s="99" t="s">
        <v>540</v>
      </c>
      <c r="I14" s="99" t="s">
        <v>1026</v>
      </c>
      <c r="J14" s="99">
        <v>21157</v>
      </c>
      <c r="K14" s="102" t="s">
        <v>1027</v>
      </c>
      <c r="L14" s="102" t="s">
        <v>999</v>
      </c>
      <c r="M14" s="99">
        <v>1073</v>
      </c>
      <c r="N14" s="102" t="s">
        <v>1028</v>
      </c>
      <c r="O14" s="103">
        <v>118242</v>
      </c>
      <c r="P14" s="104">
        <v>1</v>
      </c>
      <c r="Q14" s="103">
        <v>118242</v>
      </c>
    </row>
    <row r="15" spans="1:17" ht="330">
      <c r="A15" s="99">
        <v>9</v>
      </c>
      <c r="B15" s="99">
        <v>1020</v>
      </c>
      <c r="C15" s="99" t="s">
        <v>995</v>
      </c>
      <c r="D15" s="99">
        <v>65</v>
      </c>
      <c r="E15" s="99" t="s">
        <v>1025</v>
      </c>
      <c r="F15" s="99">
        <v>32</v>
      </c>
      <c r="G15" s="99">
        <v>196</v>
      </c>
      <c r="H15" s="99" t="s">
        <v>540</v>
      </c>
      <c r="I15" s="99" t="s">
        <v>1026</v>
      </c>
      <c r="J15" s="99">
        <v>21157</v>
      </c>
      <c r="K15" s="102" t="s">
        <v>1027</v>
      </c>
      <c r="L15" s="102" t="s">
        <v>999</v>
      </c>
      <c r="M15" s="99">
        <v>56</v>
      </c>
      <c r="N15" s="102" t="s">
        <v>1029</v>
      </c>
      <c r="O15" s="103">
        <v>118242</v>
      </c>
      <c r="P15" s="104">
        <v>1</v>
      </c>
      <c r="Q15" s="103">
        <v>118242</v>
      </c>
    </row>
    <row r="16" spans="1:17" ht="90">
      <c r="A16" s="99">
        <v>10</v>
      </c>
      <c r="B16" s="99">
        <v>1020</v>
      </c>
      <c r="C16" s="99" t="s">
        <v>995</v>
      </c>
      <c r="D16" s="99">
        <v>68</v>
      </c>
      <c r="E16" s="99" t="s">
        <v>1030</v>
      </c>
      <c r="F16" s="99">
        <v>36</v>
      </c>
      <c r="G16" s="99">
        <v>192</v>
      </c>
      <c r="H16" s="99" t="s">
        <v>555</v>
      </c>
      <c r="I16" s="99" t="s">
        <v>1031</v>
      </c>
      <c r="J16" s="99">
        <v>21162</v>
      </c>
      <c r="K16" s="102" t="s">
        <v>1032</v>
      </c>
      <c r="L16" s="102" t="s">
        <v>1015</v>
      </c>
      <c r="M16" s="99">
        <v>2729</v>
      </c>
      <c r="N16" s="102" t="s">
        <v>1033</v>
      </c>
      <c r="O16" s="103">
        <v>226809</v>
      </c>
      <c r="P16" s="104">
        <v>1</v>
      </c>
      <c r="Q16" s="103">
        <v>226809</v>
      </c>
    </row>
    <row r="17" spans="1:17" ht="135">
      <c r="A17" s="99">
        <v>11</v>
      </c>
      <c r="B17" s="99">
        <v>1020</v>
      </c>
      <c r="C17" s="99" t="s">
        <v>995</v>
      </c>
      <c r="D17" s="99">
        <v>68</v>
      </c>
      <c r="E17" s="99" t="s">
        <v>1030</v>
      </c>
      <c r="F17" s="99">
        <v>39</v>
      </c>
      <c r="G17" s="99">
        <v>491</v>
      </c>
      <c r="H17" s="99" t="s">
        <v>1034</v>
      </c>
      <c r="I17" s="99" t="s">
        <v>1035</v>
      </c>
      <c r="J17" s="99">
        <v>22226</v>
      </c>
      <c r="K17" s="102" t="s">
        <v>1036</v>
      </c>
      <c r="L17" s="102" t="s">
        <v>1015</v>
      </c>
      <c r="M17" s="99">
        <v>2714</v>
      </c>
      <c r="N17" s="102" t="s">
        <v>1037</v>
      </c>
      <c r="O17" s="103">
        <v>223109</v>
      </c>
      <c r="P17" s="104">
        <v>1</v>
      </c>
      <c r="Q17" s="103">
        <v>223109</v>
      </c>
    </row>
    <row r="18" spans="1:17" ht="195">
      <c r="A18" s="99">
        <v>12</v>
      </c>
      <c r="B18" s="99">
        <v>1020</v>
      </c>
      <c r="C18" s="99" t="s">
        <v>995</v>
      </c>
      <c r="D18" s="99">
        <v>68</v>
      </c>
      <c r="E18" s="99" t="s">
        <v>1030</v>
      </c>
      <c r="F18" s="99">
        <v>40</v>
      </c>
      <c r="G18" s="99">
        <v>125</v>
      </c>
      <c r="H18" s="99" t="s">
        <v>1038</v>
      </c>
      <c r="I18" s="99" t="s">
        <v>1039</v>
      </c>
      <c r="J18" s="99">
        <v>22278</v>
      </c>
      <c r="K18" s="102" t="s">
        <v>1040</v>
      </c>
      <c r="L18" s="102" t="s">
        <v>1015</v>
      </c>
      <c r="M18" s="99">
        <v>504</v>
      </c>
      <c r="N18" s="102" t="s">
        <v>1041</v>
      </c>
      <c r="O18" s="103">
        <v>99093</v>
      </c>
      <c r="P18" s="104">
        <v>45</v>
      </c>
      <c r="Q18" s="103">
        <v>4459185</v>
      </c>
    </row>
    <row r="19" spans="1:17" ht="240">
      <c r="A19" s="99">
        <v>13</v>
      </c>
      <c r="B19" s="99">
        <v>1020</v>
      </c>
      <c r="C19" s="99" t="s">
        <v>995</v>
      </c>
      <c r="D19" s="99">
        <v>68</v>
      </c>
      <c r="E19" s="99" t="s">
        <v>1030</v>
      </c>
      <c r="F19" s="99">
        <v>42</v>
      </c>
      <c r="G19" s="99">
        <v>133</v>
      </c>
      <c r="H19" s="99" t="s">
        <v>1042</v>
      </c>
      <c r="I19" s="99" t="s">
        <v>1043</v>
      </c>
      <c r="J19" s="99">
        <v>21397</v>
      </c>
      <c r="K19" s="102" t="s">
        <v>1044</v>
      </c>
      <c r="L19" s="102" t="s">
        <v>1015</v>
      </c>
      <c r="M19" s="99">
        <v>482</v>
      </c>
      <c r="N19" s="102" t="s">
        <v>1045</v>
      </c>
      <c r="O19" s="103">
        <v>166477</v>
      </c>
      <c r="P19" s="104">
        <v>6</v>
      </c>
      <c r="Q19" s="103">
        <v>998862</v>
      </c>
    </row>
    <row r="20" spans="1:17" ht="75">
      <c r="A20" s="99">
        <v>14</v>
      </c>
      <c r="B20" s="99">
        <v>1020</v>
      </c>
      <c r="C20" s="99" t="s">
        <v>995</v>
      </c>
      <c r="D20" s="99">
        <v>100</v>
      </c>
      <c r="E20" s="99" t="s">
        <v>1046</v>
      </c>
      <c r="F20" s="99">
        <v>70</v>
      </c>
      <c r="G20" s="99">
        <v>198</v>
      </c>
      <c r="H20" s="99" t="s">
        <v>593</v>
      </c>
      <c r="I20" s="99" t="s">
        <v>1047</v>
      </c>
      <c r="J20" s="99">
        <v>21179</v>
      </c>
      <c r="K20" s="102" t="s">
        <v>1048</v>
      </c>
      <c r="L20" s="102" t="s">
        <v>999</v>
      </c>
      <c r="M20" s="99">
        <v>31</v>
      </c>
      <c r="N20" s="102" t="s">
        <v>1049</v>
      </c>
      <c r="O20" s="103">
        <v>177382</v>
      </c>
      <c r="P20" s="104">
        <v>1</v>
      </c>
      <c r="Q20" s="103">
        <v>177382</v>
      </c>
    </row>
    <row r="21" spans="1:17" ht="300">
      <c r="A21" s="99">
        <v>15</v>
      </c>
      <c r="B21" s="99">
        <v>1020</v>
      </c>
      <c r="C21" s="99" t="s">
        <v>995</v>
      </c>
      <c r="D21" s="99">
        <v>100</v>
      </c>
      <c r="E21" s="99" t="s">
        <v>1046</v>
      </c>
      <c r="F21" s="99">
        <v>71</v>
      </c>
      <c r="G21" s="99">
        <v>206</v>
      </c>
      <c r="H21" s="99" t="s">
        <v>584</v>
      </c>
      <c r="I21" s="99" t="s">
        <v>1050</v>
      </c>
      <c r="J21" s="99">
        <v>21182</v>
      </c>
      <c r="K21" s="102" t="s">
        <v>1051</v>
      </c>
      <c r="L21" s="102" t="s">
        <v>999</v>
      </c>
      <c r="M21" s="99">
        <v>1100</v>
      </c>
      <c r="N21" s="102" t="s">
        <v>1052</v>
      </c>
      <c r="O21" s="103">
        <v>365995</v>
      </c>
      <c r="P21" s="104">
        <v>1</v>
      </c>
      <c r="Q21" s="103">
        <v>365995</v>
      </c>
    </row>
    <row r="22" spans="1:17" ht="60">
      <c r="A22" s="99">
        <v>16</v>
      </c>
      <c r="B22" s="99">
        <v>1020</v>
      </c>
      <c r="C22" s="99" t="s">
        <v>995</v>
      </c>
      <c r="D22" s="99">
        <v>108</v>
      </c>
      <c r="E22" s="99" t="s">
        <v>1053</v>
      </c>
      <c r="F22" s="99">
        <v>79</v>
      </c>
      <c r="G22" s="99">
        <v>186</v>
      </c>
      <c r="H22" s="99" t="s">
        <v>614</v>
      </c>
      <c r="I22" s="99" t="s">
        <v>1054</v>
      </c>
      <c r="J22" s="99">
        <v>21190</v>
      </c>
      <c r="K22" s="102" t="s">
        <v>1055</v>
      </c>
      <c r="L22" s="102" t="s">
        <v>999</v>
      </c>
      <c r="M22" s="99">
        <v>20</v>
      </c>
      <c r="N22" s="102" t="s">
        <v>1056</v>
      </c>
      <c r="O22" s="103">
        <v>126045</v>
      </c>
      <c r="P22" s="104">
        <v>12</v>
      </c>
      <c r="Q22" s="103">
        <v>1512540</v>
      </c>
    </row>
    <row r="23" spans="1:17" ht="135">
      <c r="A23" s="99">
        <v>17</v>
      </c>
      <c r="B23" s="99">
        <v>1020</v>
      </c>
      <c r="C23" s="99" t="s">
        <v>995</v>
      </c>
      <c r="D23" s="99">
        <v>108</v>
      </c>
      <c r="E23" s="99" t="s">
        <v>1053</v>
      </c>
      <c r="F23" s="99">
        <v>79</v>
      </c>
      <c r="G23" s="99">
        <v>199</v>
      </c>
      <c r="H23" s="99" t="s">
        <v>959</v>
      </c>
      <c r="I23" s="99" t="s">
        <v>1057</v>
      </c>
      <c r="J23" s="99">
        <v>1153</v>
      </c>
      <c r="K23" s="102" t="s">
        <v>1058</v>
      </c>
      <c r="L23" s="102" t="s">
        <v>999</v>
      </c>
      <c r="M23" s="99">
        <v>26</v>
      </c>
      <c r="N23" s="102" t="s">
        <v>1059</v>
      </c>
      <c r="O23" s="103">
        <v>126045</v>
      </c>
      <c r="P23" s="104">
        <v>19</v>
      </c>
      <c r="Q23" s="103">
        <v>2394855</v>
      </c>
    </row>
    <row r="24" spans="1:17" ht="105">
      <c r="A24" s="99">
        <v>18</v>
      </c>
      <c r="B24" s="99">
        <v>1020</v>
      </c>
      <c r="C24" s="99" t="s">
        <v>995</v>
      </c>
      <c r="D24" s="99">
        <v>112</v>
      </c>
      <c r="E24" s="99" t="s">
        <v>1060</v>
      </c>
      <c r="F24" s="99">
        <v>82</v>
      </c>
      <c r="G24" s="99">
        <v>2</v>
      </c>
      <c r="H24" s="99" t="s">
        <v>19</v>
      </c>
      <c r="I24" s="99" t="s">
        <v>1061</v>
      </c>
      <c r="J24" s="99">
        <v>21002</v>
      </c>
      <c r="K24" s="102" t="s">
        <v>1062</v>
      </c>
      <c r="L24" s="102" t="s">
        <v>999</v>
      </c>
      <c r="M24" s="99">
        <v>267</v>
      </c>
      <c r="N24" s="102" t="s">
        <v>1063</v>
      </c>
      <c r="O24" s="103">
        <v>218122</v>
      </c>
      <c r="P24" s="104">
        <v>1</v>
      </c>
      <c r="Q24" s="103">
        <v>218122</v>
      </c>
    </row>
    <row r="25" spans="1:17" ht="60">
      <c r="A25" s="99">
        <v>19</v>
      </c>
      <c r="B25" s="99">
        <v>1020</v>
      </c>
      <c r="C25" s="99" t="s">
        <v>995</v>
      </c>
      <c r="D25" s="99">
        <v>112</v>
      </c>
      <c r="E25" s="99" t="s">
        <v>1060</v>
      </c>
      <c r="F25" s="99">
        <v>82</v>
      </c>
      <c r="G25" s="99">
        <v>3</v>
      </c>
      <c r="H25" s="99" t="s">
        <v>27</v>
      </c>
      <c r="I25" s="99" t="s">
        <v>1064</v>
      </c>
      <c r="J25" s="99">
        <v>21003</v>
      </c>
      <c r="K25" s="102" t="s">
        <v>1065</v>
      </c>
      <c r="L25" s="102" t="s">
        <v>999</v>
      </c>
      <c r="M25" s="99">
        <v>263</v>
      </c>
      <c r="N25" s="102" t="s">
        <v>1066</v>
      </c>
      <c r="O25" s="103">
        <v>218122</v>
      </c>
      <c r="P25" s="104">
        <v>1</v>
      </c>
      <c r="Q25" s="103">
        <v>218122</v>
      </c>
    </row>
    <row r="26" spans="1:17" ht="45">
      <c r="A26" s="99">
        <v>20</v>
      </c>
      <c r="B26" s="99">
        <v>1020</v>
      </c>
      <c r="C26" s="99" t="s">
        <v>995</v>
      </c>
      <c r="D26" s="99">
        <v>116</v>
      </c>
      <c r="E26" s="99" t="s">
        <v>1067</v>
      </c>
      <c r="F26" s="99">
        <v>86</v>
      </c>
      <c r="G26" s="99">
        <v>201</v>
      </c>
      <c r="H26" s="99" t="s">
        <v>628</v>
      </c>
      <c r="I26" s="99" t="s">
        <v>1068</v>
      </c>
      <c r="J26" s="99">
        <v>21195</v>
      </c>
      <c r="K26" s="102" t="s">
        <v>1069</v>
      </c>
      <c r="L26" s="102" t="s">
        <v>999</v>
      </c>
      <c r="M26" s="99">
        <v>18</v>
      </c>
      <c r="N26" s="102" t="s">
        <v>1070</v>
      </c>
      <c r="O26" s="103">
        <v>164954</v>
      </c>
      <c r="P26" s="104">
        <v>3</v>
      </c>
      <c r="Q26" s="103">
        <v>494862</v>
      </c>
    </row>
    <row r="27" spans="1:17" ht="45">
      <c r="A27" s="99">
        <v>21</v>
      </c>
      <c r="B27" s="99">
        <v>1020</v>
      </c>
      <c r="C27" s="99" t="s">
        <v>995</v>
      </c>
      <c r="D27" s="99">
        <v>116</v>
      </c>
      <c r="E27" s="99" t="s">
        <v>1067</v>
      </c>
      <c r="F27" s="99">
        <v>86</v>
      </c>
      <c r="G27" s="99">
        <v>201</v>
      </c>
      <c r="H27" s="99" t="s">
        <v>628</v>
      </c>
      <c r="I27" s="99" t="s">
        <v>1071</v>
      </c>
      <c r="J27" s="99">
        <v>21196</v>
      </c>
      <c r="K27" s="102" t="s">
        <v>1072</v>
      </c>
      <c r="L27" s="102" t="s">
        <v>999</v>
      </c>
      <c r="M27" s="99">
        <v>17</v>
      </c>
      <c r="N27" s="102" t="s">
        <v>1073</v>
      </c>
      <c r="O27" s="103">
        <v>164954</v>
      </c>
      <c r="P27" s="104">
        <v>3</v>
      </c>
      <c r="Q27" s="103">
        <v>494862</v>
      </c>
    </row>
    <row r="28" spans="1:17" ht="45">
      <c r="A28" s="99">
        <v>22</v>
      </c>
      <c r="B28" s="99">
        <v>1020</v>
      </c>
      <c r="C28" s="99" t="s">
        <v>995</v>
      </c>
      <c r="D28" s="99">
        <v>116</v>
      </c>
      <c r="E28" s="99" t="s">
        <v>1067</v>
      </c>
      <c r="F28" s="99">
        <v>86</v>
      </c>
      <c r="G28" s="99">
        <v>201</v>
      </c>
      <c r="H28" s="99" t="s">
        <v>628</v>
      </c>
      <c r="I28" s="99" t="s">
        <v>1074</v>
      </c>
      <c r="J28" s="99">
        <v>21198</v>
      </c>
      <c r="K28" s="102" t="s">
        <v>1075</v>
      </c>
      <c r="L28" s="102" t="s">
        <v>999</v>
      </c>
      <c r="M28" s="99">
        <v>14</v>
      </c>
      <c r="N28" s="102" t="s">
        <v>1076</v>
      </c>
      <c r="O28" s="103">
        <v>164954</v>
      </c>
      <c r="P28" s="104">
        <v>1</v>
      </c>
      <c r="Q28" s="103">
        <v>164954</v>
      </c>
    </row>
    <row r="29" spans="1:17" ht="45">
      <c r="A29" s="99">
        <v>23</v>
      </c>
      <c r="B29" s="99">
        <v>1020</v>
      </c>
      <c r="C29" s="99" t="s">
        <v>995</v>
      </c>
      <c r="D29" s="99">
        <v>116</v>
      </c>
      <c r="E29" s="99" t="s">
        <v>1067</v>
      </c>
      <c r="F29" s="99">
        <v>86</v>
      </c>
      <c r="G29" s="99">
        <v>201</v>
      </c>
      <c r="H29" s="99" t="s">
        <v>628</v>
      </c>
      <c r="I29" s="99" t="s">
        <v>1077</v>
      </c>
      <c r="J29" s="99">
        <v>21197</v>
      </c>
      <c r="K29" s="102" t="s">
        <v>1078</v>
      </c>
      <c r="L29" s="102" t="s">
        <v>999</v>
      </c>
      <c r="M29" s="99">
        <v>2736</v>
      </c>
      <c r="N29" s="102" t="s">
        <v>1079</v>
      </c>
      <c r="O29" s="103">
        <v>164954</v>
      </c>
      <c r="P29" s="104">
        <v>3</v>
      </c>
      <c r="Q29" s="103">
        <v>494862</v>
      </c>
    </row>
    <row r="30" spans="1:17" ht="45">
      <c r="A30" s="99">
        <v>24</v>
      </c>
      <c r="B30" s="99">
        <v>1020</v>
      </c>
      <c r="C30" s="99" t="s">
        <v>995</v>
      </c>
      <c r="D30" s="99">
        <v>116</v>
      </c>
      <c r="E30" s="99" t="s">
        <v>1067</v>
      </c>
      <c r="F30" s="99">
        <v>86</v>
      </c>
      <c r="G30" s="99">
        <v>201</v>
      </c>
      <c r="H30" s="99" t="s">
        <v>628</v>
      </c>
      <c r="I30" s="99" t="s">
        <v>629</v>
      </c>
      <c r="J30" s="99">
        <v>21194</v>
      </c>
      <c r="K30" s="102" t="s">
        <v>1080</v>
      </c>
      <c r="L30" s="102" t="s">
        <v>999</v>
      </c>
      <c r="M30" s="99">
        <v>1056</v>
      </c>
      <c r="N30" s="102" t="s">
        <v>1081</v>
      </c>
      <c r="O30" s="103">
        <v>164954</v>
      </c>
      <c r="P30" s="104">
        <v>3</v>
      </c>
      <c r="Q30" s="103">
        <v>494862</v>
      </c>
    </row>
    <row r="31" spans="1:17">
      <c r="A31" s="99"/>
      <c r="B31" s="99"/>
      <c r="C31" s="99" t="s">
        <v>1082</v>
      </c>
      <c r="D31" s="99"/>
      <c r="E31" s="99"/>
      <c r="F31" s="99"/>
      <c r="G31" s="99"/>
      <c r="H31" s="99"/>
      <c r="I31" s="99"/>
      <c r="J31" s="99"/>
      <c r="K31" s="102"/>
      <c r="L31" s="102"/>
      <c r="M31" s="99"/>
      <c r="N31" s="102"/>
      <c r="O31" s="103"/>
      <c r="P31" s="104">
        <f>SUM(P7:P30)</f>
        <v>125</v>
      </c>
      <c r="Q31" s="103">
        <f>SUM(Q7:Q30)</f>
        <v>19408856</v>
      </c>
    </row>
    <row r="32" spans="1:17">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3">
    <mergeCell ref="C2:H2"/>
    <mergeCell ref="E4:J4"/>
    <mergeCell ref="E5:J5"/>
  </mergeCells>
  <printOptions horizontalCentered="1"/>
  <pageMargins left="0.11811023622047245" right="0.11811023622047245" top="0.74803149606299213" bottom="0.74803149606299213" header="0.31496062992125984" footer="0.31496062992125984"/>
  <pageSetup paperSize="9" scale="40" fitToHeight="0" orientation="landscape" r:id="rId1"/>
  <rowBreaks count="2" manualBreakCount="2">
    <brk id="13" max="16" man="1"/>
    <brk id="18" max="16" man="1"/>
  </rowBreaks>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300002</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2025-04-30T09:52:43Z</cp:lastPrinted>
  <dcterms:created xsi:type="dcterms:W3CDTF">2016-04-05T10:10:02Z</dcterms:created>
  <dcterms:modified xsi:type="dcterms:W3CDTF">2025-04-30T10:34:13Z</dcterms:modified>
</cp:coreProperties>
</file>